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810" activeTab="0"/>
  </bookViews>
  <sheets>
    <sheet name="07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<sst xmlns="http://schemas.openxmlformats.org/spreadsheetml/2006/main" count="38" uniqueCount="35">
  <si>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  嘉義縣中埔鄉沄水國民小學</t>
  </si>
  <si>
    <t>102年7月份學校午餐費收支結算表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</si>
  <si>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</si>
  <si>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</si>
  <si>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</si>
  <si>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</si>
  <si>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</si>
  <si>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</si>
  <si>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</si>
  <si>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</si>
  <si>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</si>
  <si>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</si>
  <si>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元
二、應收午餐費
      學  生     人
      教職員     人
      工  友     人
      合  計     人 共       元
三、免收減收午餐費
       （1）全免及減收學生午餐費
             計      人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</si>
  <si>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</si>
  <si>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</si>
  <si>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</si>
  <si>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</si>
  <si>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</si>
  <si>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</si>
  <si>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</si>
  <si>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</si>
  <si>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</si>
  <si>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</si>
  <si>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</si>
  <si>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</si>
  <si>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</si>
  <si>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</si>
  <si>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</si>
  <si>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</si>
  <si>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</si>
  <si>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</si>
  <si>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</si>
  <si>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</si>
  <si>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 xml:space="preserve">一、本月補助費收入包括下列各項：本校辦公費歸還向午餐專戶預借之餐廳儲藏室修繕費26000元
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</si>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</sst>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3125;&#33775;\&#21320;&#39184;&#26989;&#21209;\102&#23416;&#24180;&#24230;&#23416;&#26657;&#21320;&#39184;&#36027;&#26126;&#32048;&#20998;&#39006;&#24115;&#21450;&#32080;&#31639;&#34920;10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174989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P8">
            <v>200989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H14" sqref="H14"/>
    </sheetView>
  </sheetViews>
  <sheetFormatPr defaultColWidth="8.875" defaultRowHeight="16.5"/>
  <cols>
    <col min="1" max="1" width="13.875" style="3" customWidth="1"/>
    <col min="2" max="2" width="12.625" style="21" customWidth="1"/>
    <col min="3" max="3" width="42.375" style="3" customWidth="1"/>
    <col min="4" max="4" width="14.875" style="3" customWidth="1"/>
    <col min="5" max="5" width="13.625" style="21" customWidth="1"/>
    <col min="6" max="6" width="12.625" style="3" customWidth="1"/>
    <col min="7" max="7" width="13.25390625" style="21" customWidth="1"/>
    <col min="8" max="8" width="11.75390625" style="3" customWidth="1"/>
    <col min="9" max="16384" width="8.875" style="3" customWidth="1"/>
  </cols>
  <sheetData>
    <row r="1" spans="1:8" ht="25.5">
      <c r="A1" s="1" t="s">
        <v>0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'[1]07分類帳'!P4</f>
        <v>174989</v>
      </c>
      <c r="C4" s="8" t="s">
        <v>12</v>
      </c>
      <c r="D4" s="5" t="s">
        <v>13</v>
      </c>
      <c r="E4" s="7">
        <f>'[1]07分類帳'!G7</f>
        <v>0</v>
      </c>
      <c r="F4" s="9">
        <v>0</v>
      </c>
      <c r="G4" s="7">
        <f>'[1]07分類帳'!G8</f>
        <v>0</v>
      </c>
      <c r="H4" s="9">
        <v>0</v>
      </c>
    </row>
    <row r="5" spans="1:8" ht="25.5" customHeight="1">
      <c r="A5" s="5" t="s">
        <v>14</v>
      </c>
      <c r="B5" s="7">
        <f>'[1]07分類帳'!F11</f>
        <v>0</v>
      </c>
      <c r="C5" s="10"/>
      <c r="D5" s="5" t="s">
        <v>15</v>
      </c>
      <c r="E5" s="7">
        <f>'[1]07分類帳'!H7</f>
        <v>0</v>
      </c>
      <c r="F5" s="9">
        <v>0</v>
      </c>
      <c r="G5" s="7">
        <f>'[1]07分類帳'!H8</f>
        <v>0</v>
      </c>
      <c r="H5" s="9">
        <v>0</v>
      </c>
    </row>
    <row r="6" spans="1:8" ht="29.25" customHeight="1">
      <c r="A6" s="11" t="s">
        <v>16</v>
      </c>
      <c r="B6" s="7">
        <f>'[1]07分類帳'!G11</f>
        <v>0</v>
      </c>
      <c r="C6" s="10"/>
      <c r="D6" s="5" t="s">
        <v>17</v>
      </c>
      <c r="E6" s="7">
        <f>'[1]07分類帳'!I7</f>
        <v>0</v>
      </c>
      <c r="F6" s="9">
        <v>0</v>
      </c>
      <c r="G6" s="7">
        <f>'[1]07分類帳'!I8</f>
        <v>0</v>
      </c>
      <c r="H6" s="9">
        <v>0</v>
      </c>
    </row>
    <row r="7" spans="1:8" ht="32.25" customHeight="1">
      <c r="A7" s="12" t="s">
        <v>18</v>
      </c>
      <c r="B7" s="7">
        <f>'[1]07分類帳'!H11</f>
        <v>0</v>
      </c>
      <c r="C7" s="10"/>
      <c r="D7" s="5" t="s">
        <v>19</v>
      </c>
      <c r="E7" s="7">
        <f>'[1]07分類帳'!J7</f>
        <v>0</v>
      </c>
      <c r="F7" s="9">
        <v>0</v>
      </c>
      <c r="G7" s="7">
        <f>'[1]07分類帳'!J8</f>
        <v>0</v>
      </c>
      <c r="H7" s="9">
        <v>0</v>
      </c>
    </row>
    <row r="8" spans="1:8" ht="33" customHeight="1">
      <c r="A8" s="12" t="s">
        <v>20</v>
      </c>
      <c r="B8" s="7">
        <f>'[1]07分類帳'!I11</f>
        <v>0</v>
      </c>
      <c r="C8" s="10"/>
      <c r="D8" s="5" t="s">
        <v>21</v>
      </c>
      <c r="E8" s="7">
        <f>'[1]07分類帳'!K7</f>
        <v>0</v>
      </c>
      <c r="F8" s="9"/>
      <c r="G8" s="7">
        <f>'[1]07分類帳'!K8</f>
        <v>0</v>
      </c>
      <c r="H8" s="9"/>
    </row>
    <row r="9" spans="1:8" ht="32.25" customHeight="1">
      <c r="A9" s="13" t="s">
        <v>22</v>
      </c>
      <c r="B9" s="7">
        <f>'[1]07分類帳'!J11</f>
        <v>0</v>
      </c>
      <c r="C9" s="10"/>
      <c r="D9" s="5" t="s">
        <v>23</v>
      </c>
      <c r="E9" s="7">
        <f>'[1]07分類帳'!L7</f>
        <v>0</v>
      </c>
      <c r="F9" s="9">
        <v>0</v>
      </c>
      <c r="G9" s="7">
        <f>'[1]07分類帳'!L8</f>
        <v>0</v>
      </c>
      <c r="H9" s="9">
        <v>0</v>
      </c>
    </row>
    <row r="10" spans="1:8" ht="35.25" customHeight="1">
      <c r="A10" s="5" t="s">
        <v>24</v>
      </c>
      <c r="B10" s="14">
        <v>26000</v>
      </c>
      <c r="C10" s="10"/>
      <c r="D10" s="5" t="s">
        <v>25</v>
      </c>
      <c r="E10" s="7">
        <f>'[1]07分類帳'!M7</f>
        <v>0</v>
      </c>
      <c r="F10" s="9">
        <v>0</v>
      </c>
      <c r="G10" s="7">
        <f>'[1]07分類帳'!M8</f>
        <v>0</v>
      </c>
      <c r="H10" s="9">
        <v>0</v>
      </c>
    </row>
    <row r="11" spans="1:8" ht="27.75" customHeight="1">
      <c r="A11" s="13"/>
      <c r="B11" s="7">
        <f>'[1]07分類帳'!L11</f>
        <v>0</v>
      </c>
      <c r="C11" s="10"/>
      <c r="D11" s="5" t="s">
        <v>26</v>
      </c>
      <c r="E11" s="7">
        <f>'[1]07分類帳'!N8</f>
        <v>0</v>
      </c>
      <c r="F11" s="9">
        <v>0</v>
      </c>
      <c r="G11" s="7">
        <f>'[1]07分類帳'!N8</f>
        <v>0</v>
      </c>
      <c r="H11" s="9">
        <v>0</v>
      </c>
    </row>
    <row r="12" spans="1:8" ht="23.25" customHeight="1">
      <c r="A12" s="5"/>
      <c r="B12" s="7">
        <f>'[1]07分類帳'!M11</f>
        <v>0</v>
      </c>
      <c r="C12" s="15" t="s">
        <v>27</v>
      </c>
      <c r="D12" s="13"/>
      <c r="E12" s="7"/>
      <c r="F12" s="9"/>
      <c r="G12" s="7"/>
      <c r="H12" s="9"/>
    </row>
    <row r="13" spans="1:8" ht="27.75" customHeight="1">
      <c r="A13" s="5"/>
      <c r="B13" s="7">
        <f>'[1]07分類帳'!N11</f>
        <v>0</v>
      </c>
      <c r="C13" s="15"/>
      <c r="D13" s="5" t="s">
        <v>28</v>
      </c>
      <c r="E13" s="7">
        <f>SUM(E4:E12)</f>
        <v>0</v>
      </c>
      <c r="F13" s="9">
        <v>0</v>
      </c>
      <c r="G13" s="7">
        <f>SUM(G4:G12)</f>
        <v>0</v>
      </c>
      <c r="H13" s="16">
        <v>0</v>
      </c>
    </row>
    <row r="14" spans="1:8" ht="30.75" customHeight="1">
      <c r="A14" s="5" t="s">
        <v>29</v>
      </c>
      <c r="B14" s="7">
        <f>SUM(B5:B13)</f>
        <v>26000</v>
      </c>
      <c r="C14" s="15"/>
      <c r="D14" s="5" t="s">
        <v>30</v>
      </c>
      <c r="E14" s="7">
        <f>'[1]07分類帳'!P8</f>
        <v>200989</v>
      </c>
      <c r="F14" s="9"/>
      <c r="G14" s="7">
        <f>E14</f>
        <v>200989</v>
      </c>
      <c r="H14" s="17"/>
    </row>
    <row r="15" spans="1:8" ht="27.75" customHeight="1">
      <c r="A15" s="5" t="s">
        <v>31</v>
      </c>
      <c r="B15" s="7">
        <f>B14+B4</f>
        <v>200989</v>
      </c>
      <c r="C15" s="18"/>
      <c r="D15" s="5" t="s">
        <v>31</v>
      </c>
      <c r="E15" s="7">
        <f>E13+E14</f>
        <v>200989</v>
      </c>
      <c r="F15" s="16">
        <f>SUM(F4:F11)</f>
        <v>0</v>
      </c>
      <c r="G15" s="7">
        <f>G13+G14</f>
        <v>200989</v>
      </c>
      <c r="H15" s="16">
        <f>SUM(H4:H11)</f>
        <v>0</v>
      </c>
    </row>
    <row r="16" spans="1:8" ht="66.75" customHeight="1">
      <c r="A16" s="5" t="s">
        <v>32</v>
      </c>
      <c r="B16" s="19" t="s">
        <v>33</v>
      </c>
      <c r="C16" s="19"/>
      <c r="D16" s="19"/>
      <c r="E16" s="19"/>
      <c r="F16" s="19"/>
      <c r="G16" s="19"/>
      <c r="H16" s="19"/>
    </row>
    <row r="17" spans="1:8" ht="27" customHeight="1">
      <c r="A17" s="20" t="s">
        <v>34</v>
      </c>
      <c r="B17" s="20"/>
      <c r="C17" s="20"/>
      <c r="D17" s="20"/>
      <c r="E17" s="20"/>
      <c r="F17" s="20"/>
      <c r="G17" s="20"/>
      <c r="H17" s="20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2013-10-15T00:32:38Z</dcterms:created>
  <dcterms:modified xsi:type="dcterms:W3CDTF">2013-10-15T00:34:09Z</dcterms:modified>
  <cp:category/>
  <cp:version/>
  <cp:contentType/>
  <cp:contentStatus/>
</cp:coreProperties>
</file>